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mc:AlternateContent xmlns:mc="http://schemas.openxmlformats.org/markup-compatibility/2006">
    <mc:Choice Requires="x15">
      <x15ac:absPath xmlns:x15ac="http://schemas.microsoft.com/office/spreadsheetml/2010/11/ac" url="https://valobat353.sharepoint.com/sites/D-COMMUNICATION/Documents partages/02- Marketing/02- Outils web et services SI/Simulateur de coûts chantier/"/>
    </mc:Choice>
  </mc:AlternateContent>
  <xr:revisionPtr revIDLastSave="0" documentId="8_{521F44EF-1A7E-43C7-B23D-66BB1865A04B}" xr6:coauthVersionLast="47" xr6:coauthVersionMax="47" xr10:uidLastSave="{00000000-0000-0000-0000-000000000000}"/>
  <bookViews>
    <workbookView xWindow="-96" yWindow="0" windowWidth="23112" windowHeight="12336" xr2:uid="{454905EA-7F21-4FFE-B70E-61379A74F4F2}"/>
  </bookViews>
  <sheets>
    <sheet name="Chantier - construction individ" sheetId="1" r:id="rId1"/>
    <sheet name="Chantier - petite rén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 l="1"/>
  <c r="I23" i="2"/>
  <c r="L23" i="2" s="1"/>
  <c r="I22" i="2"/>
  <c r="M22" i="2" s="1"/>
  <c r="I21" i="2"/>
  <c r="L21" i="2" s="1"/>
  <c r="I20" i="2"/>
  <c r="L20" i="2" s="1"/>
  <c r="M19" i="2"/>
  <c r="I19" i="2"/>
  <c r="L19" i="2" s="1"/>
  <c r="M18" i="2"/>
  <c r="F18" i="2"/>
  <c r="F24" i="2" s="1"/>
  <c r="I18" i="1"/>
  <c r="I22" i="1"/>
  <c r="L22" i="1" s="1"/>
  <c r="I23" i="1"/>
  <c r="I21" i="1"/>
  <c r="I20" i="1"/>
  <c r="I19" i="1"/>
  <c r="M23" i="2" l="1"/>
  <c r="M21" i="2"/>
  <c r="L18" i="2"/>
  <c r="M20" i="2"/>
  <c r="M24" i="2" s="1"/>
  <c r="L22" i="2"/>
  <c r="L24" i="2" s="1"/>
  <c r="M22" i="1"/>
  <c r="M23" i="1"/>
  <c r="M21" i="1"/>
  <c r="M20" i="1"/>
  <c r="M18" i="1"/>
  <c r="M19" i="1"/>
  <c r="M24" i="1" l="1"/>
  <c r="L19" i="1"/>
  <c r="L20" i="1"/>
  <c r="L21" i="1"/>
  <c r="L23" i="1"/>
  <c r="L18" i="1"/>
  <c r="F18" i="1"/>
  <c r="F24" i="1" s="1"/>
  <c r="L24" i="1" l="1"/>
</calcChain>
</file>

<file path=xl/sharedStrings.xml><?xml version="1.0" encoding="utf-8"?>
<sst xmlns="http://schemas.openxmlformats.org/spreadsheetml/2006/main" count="70" uniqueCount="36">
  <si>
    <r>
      <rPr>
        <b/>
        <sz val="18"/>
        <color rgb="FF000000"/>
        <rFont val="Aptos Display"/>
        <scheme val="major"/>
      </rPr>
      <t xml:space="preserve">Trier vos déchets de chantier : combien pouvez-vous économiser ?
</t>
    </r>
    <r>
      <rPr>
        <b/>
        <sz val="14"/>
        <color rgb="FF000000"/>
        <rFont val="Aptos Display"/>
        <scheme val="major"/>
      </rPr>
      <t>Chantier de construction neuve - maison individuelle</t>
    </r>
  </si>
  <si>
    <t>Avec la REP PMCB, votre opérateur de déchet ne vous facture plus les coûts de traitement des déchets du bâtiment triés (plâtre, bois, plastique, menuiseries vitrées, inertes...).</t>
  </si>
  <si>
    <t xml:space="preserve">Ce simulateur vous donne une estimation des économies que vous pouvez réaliser en mettant en place le tri sur votre chantier. </t>
  </si>
  <si>
    <r>
      <rPr>
        <i/>
        <sz val="11"/>
        <color rgb="FF000000"/>
        <rFont val="Aptos Narrow"/>
        <scheme val="minor"/>
      </rPr>
      <t>Plus d'informations sur</t>
    </r>
    <r>
      <rPr>
        <i/>
        <u/>
        <sz val="11"/>
        <color rgb="FF000000"/>
        <rFont val="Aptos Narrow"/>
        <scheme val="minor"/>
      </rPr>
      <t xml:space="preserve"> www.valobat.fr/reprise-chantier</t>
    </r>
  </si>
  <si>
    <t>Comment utiliser cet outil ?</t>
  </si>
  <si>
    <t>1- Entrez le poids de vos déchets en mélange / DIB en  D18</t>
  </si>
  <si>
    <t>2- Si nécessaire, modifiez la répartition du poids des flux en colonne J. Idem pour le prix par flux colonnes E et K</t>
  </si>
  <si>
    <t>3- Comparez le prix total pour évaluer les économies que vous pouvez réaliser</t>
  </si>
  <si>
    <r>
      <rPr>
        <b/>
        <i/>
        <sz val="11"/>
        <color rgb="FFFE6A5B"/>
        <rFont val="Aptos Narrow"/>
        <scheme val="minor"/>
      </rPr>
      <t xml:space="preserve">Pour bénéficier de la reprise sans frais de vos déchets du bâtiment, inscivez votre chantier sur </t>
    </r>
    <r>
      <rPr>
        <b/>
        <i/>
        <u/>
        <sz val="11"/>
        <color rgb="FFFE6A5B"/>
        <rFont val="Aptos Narrow"/>
        <scheme val="minor"/>
      </rPr>
      <t>myvalobat-operations.valobat.fr/inscription</t>
    </r>
  </si>
  <si>
    <t>SANS LA REP - BENNE NON TRIEE</t>
  </si>
  <si>
    <t>AVEC LA REP - BENNE TRIEE PAR FLUX</t>
  </si>
  <si>
    <t>DECHET</t>
  </si>
  <si>
    <t>Tonnage</t>
  </si>
  <si>
    <t>Prix facturé à la tonne</t>
  </si>
  <si>
    <t>PRIX TOTAL HORS REP</t>
  </si>
  <si>
    <t>Répartition du poids des déchets</t>
  </si>
  <si>
    <t>Prix facturé à la tonne hors REP</t>
  </si>
  <si>
    <t>PRIX TOTAL SI TRI (VALOBAT)</t>
  </si>
  <si>
    <t>DIB / déchets en mélange</t>
  </si>
  <si>
    <t>INERTE</t>
  </si>
  <si>
    <t>PLASTIQUE</t>
  </si>
  <si>
    <t>PLATRE</t>
  </si>
  <si>
    <t>BOIS</t>
  </si>
  <si>
    <t>AUTRE FLUX</t>
  </si>
  <si>
    <t>DIB  ULTIME</t>
  </si>
  <si>
    <t>TOTAL</t>
  </si>
  <si>
    <t>A noter :</t>
  </si>
  <si>
    <t>- Le coût du service,de la location des bennes et du DIB restent à votre charge, et dépendront des conditions commerciales négociées avec votre opérateur.</t>
  </si>
  <si>
    <t xml:space="preserve">- Les déchets inertes comportent un reste à charge de 20%, mais ils seront pris en charge à 100% dès 2025, comme les autres flux PMCB. </t>
  </si>
  <si>
    <t>- Le DIB ultime inclus environ 25% de déchets d'emballages (films plastiques, palettes…). La REP Emballages Professionnelles pourrait prendre en charge ces déchets en 2025.</t>
  </si>
  <si>
    <t xml:space="preserve">Ce simulateur vous est proposé à titre indicatif, sur une base tarifaire moyenne. Il ne constitue pas une information définitive ni un engagement de la part de Valobat. 
Pour connaître le montant réel qui vous sera facturé, contactez votre opérateur. Les prix varient selon les conditions commerciales négociées avec lui. </t>
  </si>
  <si>
    <r>
      <t xml:space="preserve">Trier vos déchets de chantier : combien pouvez-vous économiser ?
</t>
    </r>
    <r>
      <rPr>
        <b/>
        <sz val="14"/>
        <color theme="1"/>
        <rFont val="Aptos Display"/>
        <family val="2"/>
        <scheme val="major"/>
      </rPr>
      <t>Chantier de rénovation -  petite surface</t>
    </r>
    <r>
      <rPr>
        <b/>
        <sz val="18"/>
        <color theme="1"/>
        <rFont val="Aptos Display"/>
        <family val="2"/>
        <scheme val="major"/>
      </rPr>
      <t xml:space="preserve"> </t>
    </r>
  </si>
  <si>
    <r>
      <rPr>
        <i/>
        <sz val="11"/>
        <color theme="1"/>
        <rFont val="Aptos Narrow"/>
        <family val="2"/>
        <scheme val="minor"/>
      </rPr>
      <t>Plus d'informations sur</t>
    </r>
    <r>
      <rPr>
        <i/>
        <u/>
        <sz val="11"/>
        <color theme="1"/>
        <rFont val="Aptos Narrow"/>
        <family val="2"/>
        <scheme val="minor"/>
      </rPr>
      <t xml:space="preserve"> www.valobat.fr/reprise-chantier</t>
    </r>
  </si>
  <si>
    <r>
      <t xml:space="preserve">1- Entrez le poids de vos déchets en mélange / DIB en  </t>
    </r>
    <r>
      <rPr>
        <b/>
        <sz val="11"/>
        <rFont val="Aptos Narrow"/>
        <family val="2"/>
        <scheme val="minor"/>
      </rPr>
      <t>D18</t>
    </r>
  </si>
  <si>
    <r>
      <t xml:space="preserve">2- Si nécessaire, modifiez la répartition du poids des flux en </t>
    </r>
    <r>
      <rPr>
        <b/>
        <sz val="11"/>
        <rFont val="Aptos Narrow"/>
        <family val="2"/>
        <scheme val="minor"/>
      </rPr>
      <t>colonne J</t>
    </r>
    <r>
      <rPr>
        <sz val="11"/>
        <rFont val="Aptos Narrow"/>
        <family val="2"/>
        <scheme val="minor"/>
      </rPr>
      <t xml:space="preserve">. Idem pour le prix par flux </t>
    </r>
    <r>
      <rPr>
        <b/>
        <sz val="11"/>
        <rFont val="Aptos Narrow"/>
        <family val="2"/>
        <scheme val="minor"/>
      </rPr>
      <t>colonnes E et K</t>
    </r>
  </si>
  <si>
    <r>
      <t xml:space="preserve">Pour bénéficier de la reprise sans frais de vos déchets du bâtiment, inscivez votre chantier sur </t>
    </r>
    <r>
      <rPr>
        <b/>
        <i/>
        <u/>
        <sz val="11"/>
        <color rgb="FFFE6A5B"/>
        <rFont val="Aptos Narrow"/>
        <family val="2"/>
        <scheme val="minor"/>
      </rPr>
      <t>myvalobat-operations.valobat.fr/inscription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</si>
</sst>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Display"/>
      <family val="2"/>
      <scheme val="major"/>
    </font>
    <font>
      <b/>
      <sz val="18"/>
      <color theme="1"/>
      <name val="Aptos Display"/>
      <family val="2"/>
      <scheme val="major"/>
    </font>
    <font>
      <u/>
      <sz val="12"/>
      <color theme="1"/>
      <name val="Aptos Narrow"/>
      <family val="2"/>
      <scheme val="minor"/>
    </font>
    <font>
      <b/>
      <i/>
      <sz val="11"/>
      <color rgb="FFFE6A5B"/>
      <name val="Aptos Narrow"/>
      <family val="2"/>
      <scheme val="minor"/>
    </font>
    <font>
      <b/>
      <sz val="11"/>
      <color theme="1"/>
      <name val="Aptos Display"/>
      <family val="2"/>
      <scheme val="major"/>
    </font>
    <font>
      <u/>
      <sz val="11"/>
      <color theme="10"/>
      <name val="Aptos Narrow"/>
      <family val="2"/>
      <scheme val="minor"/>
    </font>
    <font>
      <b/>
      <i/>
      <u/>
      <sz val="11"/>
      <color rgb="FFFE6A5B"/>
      <name val="Aptos Narrow"/>
      <family val="2"/>
      <scheme val="minor"/>
    </font>
    <font>
      <i/>
      <u/>
      <sz val="11"/>
      <color theme="1"/>
      <name val="Aptos Narrow"/>
      <family val="2"/>
      <scheme val="minor"/>
    </font>
    <font>
      <sz val="11"/>
      <name val="Aptos Narrow"/>
      <family val="2"/>
      <scheme val="minor"/>
    </font>
    <font>
      <b/>
      <sz val="11"/>
      <name val="Aptos Narrow"/>
      <family val="2"/>
      <scheme val="minor"/>
    </font>
    <font>
      <b/>
      <sz val="14"/>
      <color theme="1"/>
      <name val="Aptos Display"/>
      <family val="2"/>
      <scheme val="major"/>
    </font>
    <font>
      <b/>
      <sz val="18"/>
      <color rgb="FF000000"/>
      <name val="Aptos Display"/>
      <scheme val="major"/>
    </font>
    <font>
      <b/>
      <sz val="14"/>
      <color rgb="FF000000"/>
      <name val="Aptos Display"/>
      <scheme val="major"/>
    </font>
    <font>
      <i/>
      <sz val="11"/>
      <color rgb="FF000000"/>
      <name val="Aptos Narrow"/>
      <scheme val="minor"/>
    </font>
    <font>
      <i/>
      <u/>
      <sz val="11"/>
      <color rgb="FF000000"/>
      <name val="Aptos Narrow"/>
      <scheme val="minor"/>
    </font>
    <font>
      <b/>
      <i/>
      <sz val="11"/>
      <color rgb="FFFE6A5B"/>
      <name val="Aptos Narrow"/>
      <scheme val="minor"/>
    </font>
    <font>
      <b/>
      <i/>
      <u/>
      <sz val="11"/>
      <color rgb="FFFE6A5B"/>
      <name val="Aptos Narrow"/>
      <scheme val="minor"/>
    </font>
  </fonts>
  <fills count="8">
    <fill>
      <patternFill patternType="none"/>
    </fill>
    <fill>
      <patternFill patternType="gray125"/>
    </fill>
    <fill>
      <patternFill patternType="solid">
        <fgColor rgb="FFFE6A5B"/>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42">
    <xf numFmtId="0" fontId="0" fillId="0" borderId="0" xfId="0"/>
    <xf numFmtId="0" fontId="0" fillId="2" borderId="0" xfId="0" applyFill="1"/>
    <xf numFmtId="0" fontId="0" fillId="3" borderId="0" xfId="0" applyFill="1"/>
    <xf numFmtId="0" fontId="0" fillId="3" borderId="0" xfId="0" quotePrefix="1" applyFill="1"/>
    <xf numFmtId="0" fontId="0" fillId="3" borderId="2" xfId="0" applyFill="1" applyBorder="1" applyAlignment="1">
      <alignment horizontal="center" vertical="center"/>
    </xf>
    <xf numFmtId="44" fontId="0" fillId="3" borderId="2" xfId="1" applyFont="1" applyFill="1" applyBorder="1" applyAlignment="1">
      <alignment horizontal="center" vertical="center"/>
    </xf>
    <xf numFmtId="0" fontId="0" fillId="3" borderId="2" xfId="0" applyFill="1" applyBorder="1" applyAlignment="1">
      <alignment vertical="center"/>
    </xf>
    <xf numFmtId="0" fontId="0" fillId="3" borderId="0" xfId="0" quotePrefix="1" applyFill="1" applyAlignment="1">
      <alignment vertical="center"/>
    </xf>
    <xf numFmtId="0" fontId="0" fillId="4" borderId="2" xfId="0" applyFill="1" applyBorder="1" applyAlignment="1">
      <alignment horizontal="center" vertical="center"/>
    </xf>
    <xf numFmtId="9" fontId="0" fillId="4" borderId="2" xfId="2"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vertical="center"/>
    </xf>
    <xf numFmtId="0" fontId="4" fillId="3" borderId="2" xfId="0" applyFont="1" applyFill="1" applyBorder="1" applyAlignment="1">
      <alignment vertical="center" wrapText="1"/>
    </xf>
    <xf numFmtId="44" fontId="2" fillId="5" borderId="3" xfId="1" applyFont="1" applyFill="1" applyBorder="1" applyAlignment="1">
      <alignment vertical="center"/>
    </xf>
    <xf numFmtId="44" fontId="2" fillId="6" borderId="3" xfId="1" applyFont="1" applyFill="1" applyBorder="1" applyAlignment="1">
      <alignment vertical="center"/>
    </xf>
    <xf numFmtId="0" fontId="7" fillId="3" borderId="0" xfId="3" applyFont="1" applyFill="1" applyAlignment="1">
      <alignment horizontal="center"/>
    </xf>
    <xf numFmtId="44" fontId="0" fillId="7" borderId="2" xfId="1" applyFont="1" applyFill="1" applyBorder="1" applyAlignment="1">
      <alignment horizontal="center" vertical="center"/>
    </xf>
    <xf numFmtId="0" fontId="0" fillId="7" borderId="2" xfId="0" applyFill="1" applyBorder="1" applyAlignment="1">
      <alignment vertical="center"/>
    </xf>
    <xf numFmtId="0" fontId="3" fillId="3" borderId="0" xfId="0" applyFont="1" applyFill="1" applyAlignment="1">
      <alignment horizontal="center" wrapText="1"/>
    </xf>
    <xf numFmtId="0" fontId="0" fillId="3" borderId="0" xfId="0" applyFill="1" applyAlignment="1">
      <alignment horizontal="center" wrapText="1"/>
    </xf>
    <xf numFmtId="0" fontId="18" fillId="3" borderId="0" xfId="3" applyFont="1" applyFill="1" applyAlignment="1">
      <alignment horizontal="center"/>
    </xf>
    <xf numFmtId="0" fontId="11" fillId="3" borderId="0" xfId="3" applyFont="1" applyFill="1" applyAlignment="1">
      <alignment horizontal="center"/>
    </xf>
    <xf numFmtId="0" fontId="0" fillId="3" borderId="0" xfId="0" applyFill="1" applyAlignment="1">
      <alignment horizontal="center" vertical="center"/>
    </xf>
    <xf numFmtId="0" fontId="15" fillId="0" borderId="0" xfId="0" applyFont="1" applyAlignment="1">
      <alignment horizontal="center" wrapText="1"/>
    </xf>
    <xf numFmtId="0" fontId="5" fillId="0" borderId="0" xfId="0" applyFont="1" applyAlignment="1">
      <alignment horizontal="center"/>
    </xf>
    <xf numFmtId="0" fontId="8" fillId="3" borderId="0" xfId="0" applyFont="1" applyFill="1" applyAlignment="1">
      <alignment horizontal="center" vertical="center"/>
    </xf>
    <xf numFmtId="0" fontId="6" fillId="3" borderId="0" xfId="0" applyFont="1" applyFill="1" applyAlignment="1">
      <alignment horizontal="center"/>
    </xf>
    <xf numFmtId="0" fontId="12" fillId="3" borderId="0" xfId="0" quotePrefix="1" applyFont="1" applyFill="1" applyAlignment="1">
      <alignment horizontal="center"/>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3" borderId="0" xfId="0" quotePrefix="1" applyFill="1" applyAlignment="1">
      <alignment horizontal="center"/>
    </xf>
    <xf numFmtId="0" fontId="0" fillId="3" borderId="0" xfId="0" applyFill="1" applyAlignment="1">
      <alignment horizontal="center"/>
    </xf>
    <xf numFmtId="0" fontId="19" fillId="3" borderId="0" xfId="3" applyFont="1" applyFill="1" applyAlignment="1">
      <alignment horizontal="center"/>
    </xf>
    <xf numFmtId="0" fontId="7" fillId="3" borderId="0" xfId="3" applyFont="1" applyFill="1" applyAlignment="1">
      <alignment horizontal="center"/>
    </xf>
    <xf numFmtId="0" fontId="0" fillId="5" borderId="4" xfId="0" applyFill="1" applyBorder="1" applyAlignment="1">
      <alignment horizontal="right" vertical="center"/>
    </xf>
    <xf numFmtId="0" fontId="0" fillId="5" borderId="5" xfId="0" applyFill="1" applyBorder="1" applyAlignment="1">
      <alignment horizontal="right" vertical="center"/>
    </xf>
    <xf numFmtId="0" fontId="0" fillId="5" borderId="6" xfId="0" applyFill="1" applyBorder="1" applyAlignment="1">
      <alignment horizontal="right" vertical="center"/>
    </xf>
    <xf numFmtId="0" fontId="0" fillId="6" borderId="4" xfId="0" applyFill="1" applyBorder="1" applyAlignment="1">
      <alignment horizontal="right" vertical="center"/>
    </xf>
    <xf numFmtId="0" fontId="0" fillId="6" borderId="5" xfId="0" applyFill="1" applyBorder="1" applyAlignment="1">
      <alignment horizontal="right" vertical="center"/>
    </xf>
    <xf numFmtId="0" fontId="0" fillId="6" borderId="6" xfId="0" applyFill="1" applyBorder="1" applyAlignment="1">
      <alignment horizontal="right" vertical="center"/>
    </xf>
    <xf numFmtId="0" fontId="5" fillId="0" borderId="0" xfId="0" applyFont="1" applyAlignment="1">
      <alignment horizontal="center" wrapText="1"/>
    </xf>
  </cellXfs>
  <cellStyles count="4">
    <cellStyle name="Lien hypertexte" xfId="3" builtinId="8"/>
    <cellStyle name="Monétaire" xfId="1" builtinId="4"/>
    <cellStyle name="Normal" xfId="0" builtinId="0"/>
    <cellStyle name="Pourcentage" xfId="2" builtinId="5"/>
  </cellStyles>
  <dxfs count="0"/>
  <tableStyles count="0" defaultTableStyle="TableStyleMedium2" defaultPivotStyle="PivotStyleLight16"/>
  <colors>
    <mruColors>
      <color rgb="FFFFFFC9"/>
      <color rgb="FFFE6A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259080</xdr:colOff>
      <xdr:row>32</xdr:row>
      <xdr:rowOff>38100</xdr:rowOff>
    </xdr:from>
    <xdr:to>
      <xdr:col>13</xdr:col>
      <xdr:colOff>706476</xdr:colOff>
      <xdr:row>35</xdr:row>
      <xdr:rowOff>91807</xdr:rowOff>
    </xdr:to>
    <xdr:pic>
      <xdr:nvPicPr>
        <xdr:cNvPr id="3" name="Image 2" descr="VALOBAT">
          <a:extLst>
            <a:ext uri="{FF2B5EF4-FFF2-40B4-BE49-F238E27FC236}">
              <a16:creationId xmlns:a16="http://schemas.microsoft.com/office/drawing/2014/main" id="{AFCBD8E2-3BC9-43C4-BEF5-9D44E98142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78340" y="6629400"/>
          <a:ext cx="2154276" cy="579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327660</xdr:colOff>
      <xdr:row>13</xdr:row>
      <xdr:rowOff>95250</xdr:rowOff>
    </xdr:from>
    <xdr:to>
      <xdr:col>2</xdr:col>
      <xdr:colOff>389025</xdr:colOff>
      <xdr:row>16</xdr:row>
      <xdr:rowOff>209550</xdr:rowOff>
    </xdr:to>
    <xdr:pic>
      <xdr:nvPicPr>
        <xdr:cNvPr id="6" name="Image 5">
          <a:extLst>
            <a:ext uri="{FF2B5EF4-FFF2-40B4-BE49-F238E27FC236}">
              <a16:creationId xmlns:a16="http://schemas.microsoft.com/office/drawing/2014/main" id="{0B303C41-8B90-9BFC-AECA-EE0EE7917B2E}"/>
            </a:ext>
            <a:ext uri="{147F2762-F138-4A5C-976F-8EAC2B608ADB}">
              <a16:predDERef xmlns:a16="http://schemas.microsoft.com/office/drawing/2014/main" pred="{AFCBD8E2-3BC9-43C4-BEF5-9D44E98142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1535" y="3552825"/>
          <a:ext cx="83289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518160</xdr:colOff>
      <xdr:row>13</xdr:row>
      <xdr:rowOff>99060</xdr:rowOff>
    </xdr:from>
    <xdr:to>
      <xdr:col>7</xdr:col>
      <xdr:colOff>568533</xdr:colOff>
      <xdr:row>16</xdr:row>
      <xdr:rowOff>205740</xdr:rowOff>
    </xdr:to>
    <xdr:pic>
      <xdr:nvPicPr>
        <xdr:cNvPr id="7" name="Image 6">
          <a:extLst>
            <a:ext uri="{FF2B5EF4-FFF2-40B4-BE49-F238E27FC236}">
              <a16:creationId xmlns:a16="http://schemas.microsoft.com/office/drawing/2014/main" id="{0E0470CF-2CE3-74FF-09AE-65200038D456}"/>
            </a:ext>
            <a:ext uri="{147F2762-F138-4A5C-976F-8EAC2B608ADB}">
              <a16:predDERef xmlns:a16="http://schemas.microsoft.com/office/drawing/2014/main" pred="{0B303C41-8B90-9BFC-AECA-EE0EE7917B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1085" y="3556635"/>
          <a:ext cx="821898" cy="65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868680</xdr:colOff>
      <xdr:row>6</xdr:row>
      <xdr:rowOff>160020</xdr:rowOff>
    </xdr:from>
    <xdr:to>
      <xdr:col>13</xdr:col>
      <xdr:colOff>0</xdr:colOff>
      <xdr:row>12</xdr:row>
      <xdr:rowOff>83820</xdr:rowOff>
    </xdr:to>
    <xdr:sp macro="" textlink="">
      <xdr:nvSpPr>
        <xdr:cNvPr id="8" name="Rectangle 7">
          <a:extLst>
            <a:ext uri="{FF2B5EF4-FFF2-40B4-BE49-F238E27FC236}">
              <a16:creationId xmlns:a16="http://schemas.microsoft.com/office/drawing/2014/main" id="{642C6ABE-E91B-078C-DA8D-543716CEB1F0}"/>
            </a:ext>
          </a:extLst>
        </xdr:cNvPr>
        <xdr:cNvSpPr/>
      </xdr:nvSpPr>
      <xdr:spPr>
        <a:xfrm>
          <a:off x="1470660" y="1348740"/>
          <a:ext cx="9555480" cy="1181100"/>
        </a:xfrm>
        <a:prstGeom prst="rect">
          <a:avLst/>
        </a:prstGeom>
        <a:noFill/>
        <a:ln w="3175">
          <a:solidFill>
            <a:srgbClr val="FE6A5B"/>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236220</xdr:colOff>
      <xdr:row>32</xdr:row>
      <xdr:rowOff>121920</xdr:rowOff>
    </xdr:from>
    <xdr:to>
      <xdr:col>11</xdr:col>
      <xdr:colOff>130</xdr:colOff>
      <xdr:row>34</xdr:row>
      <xdr:rowOff>160054</xdr:rowOff>
    </xdr:to>
    <xdr:pic>
      <xdr:nvPicPr>
        <xdr:cNvPr id="9" name="Image 8">
          <a:extLst>
            <a:ext uri="{FF2B5EF4-FFF2-40B4-BE49-F238E27FC236}">
              <a16:creationId xmlns:a16="http://schemas.microsoft.com/office/drawing/2014/main" id="{6542A24D-3513-AE47-1670-114934BB567B}"/>
            </a:ext>
          </a:extLst>
        </xdr:cNvPr>
        <xdr:cNvPicPr>
          <a:picLocks noChangeAspect="1"/>
        </xdr:cNvPicPr>
      </xdr:nvPicPr>
      <xdr:blipFill>
        <a:blip xmlns:r="http://schemas.openxmlformats.org/officeDocument/2006/relationships" r:embed="rId4"/>
        <a:stretch>
          <a:fillRect/>
        </a:stretch>
      </xdr:blipFill>
      <xdr:spPr>
        <a:xfrm>
          <a:off x="7818120" y="6560820"/>
          <a:ext cx="1501270" cy="388654"/>
        </a:xfrm>
        <a:prstGeom prst="rect">
          <a:avLst/>
        </a:prstGeom>
      </xdr:spPr>
    </xdr:pic>
    <xdr:clientData/>
  </xdr:twoCellAnchor>
  <xdr:twoCellAnchor editAs="oneCell">
    <xdr:from>
      <xdr:col>1</xdr:col>
      <xdr:colOff>104987</xdr:colOff>
      <xdr:row>1</xdr:row>
      <xdr:rowOff>22859</xdr:rowOff>
    </xdr:from>
    <xdr:to>
      <xdr:col>2</xdr:col>
      <xdr:colOff>491067</xdr:colOff>
      <xdr:row>3</xdr:row>
      <xdr:rowOff>516043</xdr:rowOff>
    </xdr:to>
    <xdr:pic>
      <xdr:nvPicPr>
        <xdr:cNvPr id="11" name="Image 10">
          <a:extLst>
            <a:ext uri="{FF2B5EF4-FFF2-40B4-BE49-F238E27FC236}">
              <a16:creationId xmlns:a16="http://schemas.microsoft.com/office/drawing/2014/main" id="{53804DE8-47C5-5526-4691-B8E5C7CCC1B8}"/>
            </a:ext>
          </a:extLst>
        </xdr:cNvPr>
        <xdr:cNvPicPr>
          <a:picLocks noChangeAspect="1"/>
        </xdr:cNvPicPr>
      </xdr:nvPicPr>
      <xdr:blipFill>
        <a:blip xmlns:r="http://schemas.openxmlformats.org/officeDocument/2006/relationships" r:embed="rId5"/>
        <a:stretch>
          <a:fillRect/>
        </a:stretch>
      </xdr:blipFill>
      <xdr:spPr>
        <a:xfrm>
          <a:off x="646854" y="378459"/>
          <a:ext cx="1181946" cy="12657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259080</xdr:colOff>
      <xdr:row>32</xdr:row>
      <xdr:rowOff>38100</xdr:rowOff>
    </xdr:from>
    <xdr:to>
      <xdr:col>13</xdr:col>
      <xdr:colOff>706476</xdr:colOff>
      <xdr:row>35</xdr:row>
      <xdr:rowOff>91807</xdr:rowOff>
    </xdr:to>
    <xdr:pic>
      <xdr:nvPicPr>
        <xdr:cNvPr id="2" name="Image 1" descr="VALOBAT">
          <a:extLst>
            <a:ext uri="{FF2B5EF4-FFF2-40B4-BE49-F238E27FC236}">
              <a16:creationId xmlns:a16="http://schemas.microsoft.com/office/drawing/2014/main" id="{769FDBCC-611F-4B14-9A57-70469152A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6865620"/>
          <a:ext cx="2032356" cy="602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327660</xdr:colOff>
      <xdr:row>13</xdr:row>
      <xdr:rowOff>95250</xdr:rowOff>
    </xdr:from>
    <xdr:to>
      <xdr:col>2</xdr:col>
      <xdr:colOff>389025</xdr:colOff>
      <xdr:row>16</xdr:row>
      <xdr:rowOff>209550</xdr:rowOff>
    </xdr:to>
    <xdr:pic>
      <xdr:nvPicPr>
        <xdr:cNvPr id="3" name="Image 2">
          <a:extLst>
            <a:ext uri="{FF2B5EF4-FFF2-40B4-BE49-F238E27FC236}">
              <a16:creationId xmlns:a16="http://schemas.microsoft.com/office/drawing/2014/main" id="{F19E1955-1C06-4861-B52C-C86C3E6326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8680" y="3044190"/>
          <a:ext cx="853845" cy="670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518160</xdr:colOff>
      <xdr:row>13</xdr:row>
      <xdr:rowOff>99060</xdr:rowOff>
    </xdr:from>
    <xdr:to>
      <xdr:col>7</xdr:col>
      <xdr:colOff>568533</xdr:colOff>
      <xdr:row>16</xdr:row>
      <xdr:rowOff>205740</xdr:rowOff>
    </xdr:to>
    <xdr:pic>
      <xdr:nvPicPr>
        <xdr:cNvPr id="4" name="Image 3">
          <a:extLst>
            <a:ext uri="{FF2B5EF4-FFF2-40B4-BE49-F238E27FC236}">
              <a16:creationId xmlns:a16="http://schemas.microsoft.com/office/drawing/2014/main" id="{0AC788F0-4559-4DAB-949A-A33ED84605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1580" y="3048000"/>
          <a:ext cx="842853"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868680</xdr:colOff>
      <xdr:row>6</xdr:row>
      <xdr:rowOff>160020</xdr:rowOff>
    </xdr:from>
    <xdr:to>
      <xdr:col>13</xdr:col>
      <xdr:colOff>0</xdr:colOff>
      <xdr:row>12</xdr:row>
      <xdr:rowOff>83820</xdr:rowOff>
    </xdr:to>
    <xdr:sp macro="" textlink="">
      <xdr:nvSpPr>
        <xdr:cNvPr id="5" name="Rectangle 4">
          <a:extLst>
            <a:ext uri="{FF2B5EF4-FFF2-40B4-BE49-F238E27FC236}">
              <a16:creationId xmlns:a16="http://schemas.microsoft.com/office/drawing/2014/main" id="{8C2AEA7D-7CAC-4EDB-9E34-0372B215B763}"/>
            </a:ext>
          </a:extLst>
        </xdr:cNvPr>
        <xdr:cNvSpPr/>
      </xdr:nvSpPr>
      <xdr:spPr>
        <a:xfrm>
          <a:off x="1333500" y="1821180"/>
          <a:ext cx="8717280" cy="1028700"/>
        </a:xfrm>
        <a:prstGeom prst="rect">
          <a:avLst/>
        </a:prstGeom>
        <a:noFill/>
        <a:ln w="3175">
          <a:solidFill>
            <a:srgbClr val="FE6A5B"/>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9</xdr:col>
      <xdr:colOff>236220</xdr:colOff>
      <xdr:row>32</xdr:row>
      <xdr:rowOff>121920</xdr:rowOff>
    </xdr:from>
    <xdr:to>
      <xdr:col>11</xdr:col>
      <xdr:colOff>130</xdr:colOff>
      <xdr:row>34</xdr:row>
      <xdr:rowOff>160054</xdr:rowOff>
    </xdr:to>
    <xdr:pic>
      <xdr:nvPicPr>
        <xdr:cNvPr id="6" name="Image 5">
          <a:extLst>
            <a:ext uri="{FF2B5EF4-FFF2-40B4-BE49-F238E27FC236}">
              <a16:creationId xmlns:a16="http://schemas.microsoft.com/office/drawing/2014/main" id="{95833005-B6ED-47C5-9080-6BF847D33636}"/>
            </a:ext>
          </a:extLst>
        </xdr:cNvPr>
        <xdr:cNvPicPr>
          <a:picLocks noChangeAspect="1"/>
        </xdr:cNvPicPr>
      </xdr:nvPicPr>
      <xdr:blipFill>
        <a:blip xmlns:r="http://schemas.openxmlformats.org/officeDocument/2006/relationships" r:embed="rId4"/>
        <a:stretch>
          <a:fillRect/>
        </a:stretch>
      </xdr:blipFill>
      <xdr:spPr>
        <a:xfrm>
          <a:off x="7117080" y="6949440"/>
          <a:ext cx="1348870" cy="403894"/>
        </a:xfrm>
        <a:prstGeom prst="rect">
          <a:avLst/>
        </a:prstGeom>
      </xdr:spPr>
    </xdr:pic>
    <xdr:clientData/>
  </xdr:twoCellAnchor>
  <xdr:twoCellAnchor editAs="oneCell">
    <xdr:from>
      <xdr:col>1</xdr:col>
      <xdr:colOff>104987</xdr:colOff>
      <xdr:row>1</xdr:row>
      <xdr:rowOff>22859</xdr:rowOff>
    </xdr:from>
    <xdr:to>
      <xdr:col>2</xdr:col>
      <xdr:colOff>491067</xdr:colOff>
      <xdr:row>5</xdr:row>
      <xdr:rowOff>154093</xdr:rowOff>
    </xdr:to>
    <xdr:pic>
      <xdr:nvPicPr>
        <xdr:cNvPr id="7" name="Image 6">
          <a:extLst>
            <a:ext uri="{FF2B5EF4-FFF2-40B4-BE49-F238E27FC236}">
              <a16:creationId xmlns:a16="http://schemas.microsoft.com/office/drawing/2014/main" id="{511E9CEA-E360-4926-A9FF-4C9231C85F48}"/>
            </a:ext>
          </a:extLst>
        </xdr:cNvPr>
        <xdr:cNvPicPr>
          <a:picLocks noChangeAspect="1"/>
        </xdr:cNvPicPr>
      </xdr:nvPicPr>
      <xdr:blipFill>
        <a:blip xmlns:r="http://schemas.openxmlformats.org/officeDocument/2006/relationships" r:embed="rId5"/>
        <a:stretch>
          <a:fillRect/>
        </a:stretch>
      </xdr:blipFill>
      <xdr:spPr>
        <a:xfrm>
          <a:off x="646007" y="380999"/>
          <a:ext cx="1178560" cy="12513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myvalobat-operations.valobat.fr/inscription" TargetMode="External"/><Relationship Id="rId1" Type="http://schemas.openxmlformats.org/officeDocument/2006/relationships/hyperlink" Target="https://www.valobat.fr/reprise-chanti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yvalobat-operations.valobat.fr/inscription" TargetMode="External"/><Relationship Id="rId1" Type="http://schemas.openxmlformats.org/officeDocument/2006/relationships/hyperlink" Target="https://www.valobat.fr/reprise-chanti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1E958-9644-481E-B561-EEA7E5019D72}">
  <dimension ref="A1:O37"/>
  <sheetViews>
    <sheetView tabSelected="1" zoomScale="90" zoomScaleNormal="90" workbookViewId="0">
      <selection activeCell="T27" sqref="T27"/>
    </sheetView>
  </sheetViews>
  <sheetFormatPr defaultColWidth="11.42578125" defaultRowHeight="14.45"/>
  <cols>
    <col min="1" max="1" width="7.85546875" customWidth="1"/>
    <col min="2" max="3" width="11.5703125" customWidth="1"/>
    <col min="7" max="10" width="11.5703125" customWidth="1"/>
    <col min="14" max="14" width="22.5703125" customWidth="1"/>
  </cols>
  <sheetData>
    <row r="1" spans="1:15" ht="28.15" customHeight="1">
      <c r="A1" s="1"/>
      <c r="B1" s="1"/>
      <c r="C1" s="1"/>
      <c r="D1" s="1"/>
      <c r="E1" s="1"/>
      <c r="F1" s="1"/>
      <c r="G1" s="1"/>
      <c r="H1" s="1"/>
      <c r="I1" s="1"/>
      <c r="J1" s="1"/>
      <c r="K1" s="1"/>
      <c r="L1" s="1"/>
      <c r="M1" s="1"/>
      <c r="N1" s="1"/>
      <c r="O1" s="1"/>
    </row>
    <row r="2" spans="1:15">
      <c r="A2" s="1"/>
      <c r="B2" s="2"/>
      <c r="C2" s="2"/>
      <c r="D2" s="2"/>
      <c r="E2" s="2"/>
      <c r="F2" s="2"/>
      <c r="G2" s="2"/>
      <c r="H2" s="2"/>
      <c r="I2" s="2"/>
      <c r="J2" s="2"/>
      <c r="K2" s="2"/>
      <c r="L2" s="2"/>
      <c r="M2" s="2"/>
      <c r="N2" s="2"/>
      <c r="O2" s="1"/>
    </row>
    <row r="3" spans="1:15" ht="45" customHeight="1">
      <c r="A3" s="1"/>
      <c r="B3" s="24" t="s">
        <v>0</v>
      </c>
      <c r="C3" s="25"/>
      <c r="D3" s="25"/>
      <c r="E3" s="25"/>
      <c r="F3" s="25"/>
      <c r="G3" s="25"/>
      <c r="H3" s="25"/>
      <c r="I3" s="25"/>
      <c r="J3" s="25"/>
      <c r="K3" s="25"/>
      <c r="L3" s="25"/>
      <c r="M3" s="25"/>
      <c r="N3" s="25"/>
      <c r="O3" s="1"/>
    </row>
    <row r="4" spans="1:15" ht="55.5" customHeight="1">
      <c r="A4" s="1"/>
      <c r="B4" s="2"/>
      <c r="C4" s="20" t="s">
        <v>1</v>
      </c>
      <c r="D4" s="20"/>
      <c r="E4" s="20"/>
      <c r="F4" s="20"/>
      <c r="G4" s="20"/>
      <c r="H4" s="20"/>
      <c r="I4" s="20"/>
      <c r="J4" s="20"/>
      <c r="K4" s="20"/>
      <c r="L4" s="20"/>
      <c r="M4" s="20"/>
      <c r="N4" s="20"/>
      <c r="O4" s="1"/>
    </row>
    <row r="5" spans="1:15">
      <c r="A5" s="1"/>
      <c r="B5" s="2"/>
      <c r="C5" s="23" t="s">
        <v>2</v>
      </c>
      <c r="D5" s="23"/>
      <c r="E5" s="23"/>
      <c r="F5" s="23"/>
      <c r="G5" s="23"/>
      <c r="H5" s="23"/>
      <c r="I5" s="23"/>
      <c r="J5" s="23"/>
      <c r="K5" s="23"/>
      <c r="L5" s="23"/>
      <c r="M5" s="23"/>
      <c r="N5" s="2"/>
      <c r="O5" s="1"/>
    </row>
    <row r="6" spans="1:15" ht="15">
      <c r="A6" s="1"/>
      <c r="B6" s="2"/>
      <c r="C6" s="21" t="s">
        <v>3</v>
      </c>
      <c r="D6" s="22"/>
      <c r="E6" s="22"/>
      <c r="F6" s="22"/>
      <c r="G6" s="22"/>
      <c r="H6" s="22"/>
      <c r="I6" s="22"/>
      <c r="J6" s="22"/>
      <c r="K6" s="22"/>
      <c r="L6" s="22"/>
      <c r="M6" s="22"/>
      <c r="N6" s="22"/>
      <c r="O6" s="1"/>
    </row>
    <row r="7" spans="1:15">
      <c r="A7" s="1"/>
      <c r="B7" s="2"/>
      <c r="C7" s="2"/>
      <c r="D7" s="2"/>
      <c r="E7" s="2"/>
      <c r="F7" s="2"/>
      <c r="G7" s="2"/>
      <c r="H7" s="2"/>
      <c r="I7" s="2"/>
      <c r="J7" s="2"/>
      <c r="K7" s="2"/>
      <c r="L7" s="2"/>
      <c r="M7" s="2"/>
      <c r="N7" s="2"/>
      <c r="O7" s="1"/>
    </row>
    <row r="8" spans="1:15" ht="15.6">
      <c r="A8" s="1"/>
      <c r="B8" s="2"/>
      <c r="C8" s="27" t="s">
        <v>4</v>
      </c>
      <c r="D8" s="27"/>
      <c r="E8" s="27"/>
      <c r="F8" s="27"/>
      <c r="G8" s="27"/>
      <c r="H8" s="27"/>
      <c r="I8" s="27"/>
      <c r="J8" s="27"/>
      <c r="K8" s="27"/>
      <c r="L8" s="27"/>
      <c r="M8" s="27"/>
      <c r="N8" s="2"/>
      <c r="O8" s="1"/>
    </row>
    <row r="9" spans="1:15" ht="13.9" customHeight="1">
      <c r="A9" s="1"/>
      <c r="B9" s="2"/>
      <c r="C9" s="28" t="s">
        <v>5</v>
      </c>
      <c r="D9" s="28"/>
      <c r="E9" s="28"/>
      <c r="F9" s="28"/>
      <c r="G9" s="28"/>
      <c r="H9" s="28"/>
      <c r="I9" s="28"/>
      <c r="J9" s="28"/>
      <c r="K9" s="28"/>
      <c r="L9" s="28"/>
      <c r="M9" s="28"/>
      <c r="N9" s="2"/>
      <c r="O9" s="1"/>
    </row>
    <row r="10" spans="1:15">
      <c r="A10" s="1"/>
      <c r="B10" s="2"/>
      <c r="C10" s="28" t="s">
        <v>6</v>
      </c>
      <c r="D10" s="28"/>
      <c r="E10" s="28"/>
      <c r="F10" s="28"/>
      <c r="G10" s="28"/>
      <c r="H10" s="28"/>
      <c r="I10" s="28"/>
      <c r="J10" s="28"/>
      <c r="K10" s="28"/>
      <c r="L10" s="28"/>
      <c r="M10" s="28"/>
      <c r="N10" s="2"/>
      <c r="O10" s="1"/>
    </row>
    <row r="11" spans="1:15">
      <c r="A11" s="1"/>
      <c r="B11" s="2"/>
      <c r="C11" s="31" t="s">
        <v>7</v>
      </c>
      <c r="D11" s="32"/>
      <c r="E11" s="32"/>
      <c r="F11" s="32"/>
      <c r="G11" s="32"/>
      <c r="H11" s="32"/>
      <c r="I11" s="32"/>
      <c r="J11" s="32"/>
      <c r="K11" s="32"/>
      <c r="L11" s="32"/>
      <c r="M11" s="32"/>
      <c r="N11" s="2"/>
      <c r="O11" s="1"/>
    </row>
    <row r="12" spans="1:15" ht="15">
      <c r="A12" s="1"/>
      <c r="B12" s="2"/>
      <c r="C12" s="33" t="s">
        <v>8</v>
      </c>
      <c r="D12" s="34"/>
      <c r="E12" s="34"/>
      <c r="F12" s="34"/>
      <c r="G12" s="34"/>
      <c r="H12" s="34"/>
      <c r="I12" s="34"/>
      <c r="J12" s="34"/>
      <c r="K12" s="34"/>
      <c r="L12" s="34"/>
      <c r="M12" s="34"/>
      <c r="N12" s="2"/>
      <c r="O12" s="1"/>
    </row>
    <row r="13" spans="1:15">
      <c r="A13" s="1"/>
      <c r="B13" s="2"/>
      <c r="C13" s="16"/>
      <c r="D13" s="16"/>
      <c r="E13" s="16"/>
      <c r="F13" s="16"/>
      <c r="G13" s="16"/>
      <c r="H13" s="16"/>
      <c r="I13" s="16"/>
      <c r="J13" s="16"/>
      <c r="K13" s="16"/>
      <c r="L13" s="16"/>
      <c r="M13" s="16"/>
      <c r="N13" s="2"/>
      <c r="O13" s="1"/>
    </row>
    <row r="14" spans="1:15">
      <c r="A14" s="1"/>
      <c r="B14" s="2"/>
      <c r="C14" s="2"/>
      <c r="D14" s="2"/>
      <c r="E14" s="2"/>
      <c r="F14" s="2"/>
      <c r="G14" s="2"/>
      <c r="H14" s="2"/>
      <c r="I14" s="2"/>
      <c r="J14" s="2"/>
      <c r="K14" s="2"/>
      <c r="L14" s="2"/>
      <c r="M14" s="2"/>
      <c r="N14" s="2"/>
      <c r="O14" s="1"/>
    </row>
    <row r="15" spans="1:15">
      <c r="A15" s="1"/>
      <c r="B15" s="2"/>
      <c r="C15" s="26" t="s">
        <v>9</v>
      </c>
      <c r="D15" s="26"/>
      <c r="E15" s="26"/>
      <c r="F15" s="26"/>
      <c r="G15" s="2"/>
      <c r="H15" s="26" t="s">
        <v>10</v>
      </c>
      <c r="I15" s="26"/>
      <c r="J15" s="26"/>
      <c r="K15" s="26"/>
      <c r="L15" s="26"/>
      <c r="M15" s="26"/>
      <c r="N15" s="2"/>
      <c r="O15" s="1"/>
    </row>
    <row r="16" spans="1:15" ht="15" thickBot="1">
      <c r="A16" s="1"/>
      <c r="B16" s="2"/>
      <c r="C16" s="2"/>
      <c r="D16" s="2"/>
      <c r="E16" s="2"/>
      <c r="F16" s="2"/>
      <c r="G16" s="2"/>
      <c r="H16" s="2"/>
      <c r="I16" s="2"/>
      <c r="J16" s="2"/>
      <c r="K16" s="2"/>
      <c r="L16" s="2"/>
      <c r="M16" s="2"/>
      <c r="N16" s="2"/>
      <c r="O16" s="1"/>
    </row>
    <row r="17" spans="1:15" ht="71.25" customHeight="1" thickBot="1">
      <c r="A17" s="1"/>
      <c r="B17" s="2"/>
      <c r="C17" s="10" t="s">
        <v>11</v>
      </c>
      <c r="D17" s="10" t="s">
        <v>12</v>
      </c>
      <c r="E17" s="11" t="s">
        <v>13</v>
      </c>
      <c r="F17" s="11" t="s">
        <v>14</v>
      </c>
      <c r="G17" s="2"/>
      <c r="H17" s="10" t="s">
        <v>11</v>
      </c>
      <c r="I17" s="10" t="s">
        <v>12</v>
      </c>
      <c r="J17" s="11" t="s">
        <v>15</v>
      </c>
      <c r="K17" s="11" t="s">
        <v>16</v>
      </c>
      <c r="L17" s="11" t="s">
        <v>14</v>
      </c>
      <c r="M17" s="11" t="s">
        <v>17</v>
      </c>
      <c r="N17" s="2"/>
      <c r="O17" s="1"/>
    </row>
    <row r="18" spans="1:15" ht="51" customHeight="1">
      <c r="A18" s="1"/>
      <c r="B18" s="2"/>
      <c r="C18" s="29" t="s">
        <v>18</v>
      </c>
      <c r="D18" s="8">
        <v>6</v>
      </c>
      <c r="E18" s="17">
        <v>187</v>
      </c>
      <c r="F18" s="5">
        <f>+D18*E18</f>
        <v>1122</v>
      </c>
      <c r="G18" s="2"/>
      <c r="H18" s="12" t="s">
        <v>19</v>
      </c>
      <c r="I18" s="4">
        <f>+D18*J18</f>
        <v>3</v>
      </c>
      <c r="J18" s="9">
        <v>0.5</v>
      </c>
      <c r="K18" s="17">
        <v>10</v>
      </c>
      <c r="L18" s="5">
        <f t="shared" ref="L18:L23" si="0">+I18*K18</f>
        <v>30</v>
      </c>
      <c r="M18" s="5">
        <f>+I18*6*0.2</f>
        <v>3.6</v>
      </c>
      <c r="N18" s="2"/>
      <c r="O18" s="1"/>
    </row>
    <row r="19" spans="1:15">
      <c r="A19" s="1"/>
      <c r="B19" s="2"/>
      <c r="C19" s="30"/>
      <c r="D19" s="6"/>
      <c r="E19" s="6"/>
      <c r="F19" s="6"/>
      <c r="G19" s="2"/>
      <c r="H19" s="12" t="s">
        <v>20</v>
      </c>
      <c r="I19" s="4">
        <f>+D18*J19</f>
        <v>0.30000000000000004</v>
      </c>
      <c r="J19" s="9">
        <v>0.05</v>
      </c>
      <c r="K19" s="17">
        <v>85</v>
      </c>
      <c r="L19" s="5">
        <f t="shared" si="0"/>
        <v>25.500000000000004</v>
      </c>
      <c r="M19" s="5">
        <f>+K19*0</f>
        <v>0</v>
      </c>
      <c r="N19" s="2"/>
      <c r="O19" s="1"/>
    </row>
    <row r="20" spans="1:15">
      <c r="A20" s="1"/>
      <c r="B20" s="2"/>
      <c r="C20" s="6"/>
      <c r="D20" s="6"/>
      <c r="E20" s="6"/>
      <c r="F20" s="6"/>
      <c r="G20" s="2"/>
      <c r="H20" s="12" t="s">
        <v>21</v>
      </c>
      <c r="I20" s="4">
        <f>+D18*J20</f>
        <v>0.30000000000000004</v>
      </c>
      <c r="J20" s="9">
        <v>0.05</v>
      </c>
      <c r="K20" s="17">
        <v>155</v>
      </c>
      <c r="L20" s="5">
        <f t="shared" si="0"/>
        <v>46.500000000000007</v>
      </c>
      <c r="M20" s="5">
        <f>+I20*0</f>
        <v>0</v>
      </c>
      <c r="N20" s="2"/>
      <c r="O20" s="1"/>
    </row>
    <row r="21" spans="1:15">
      <c r="A21" s="1"/>
      <c r="B21" s="2"/>
      <c r="C21" s="6"/>
      <c r="D21" s="6"/>
      <c r="E21" s="6"/>
      <c r="F21" s="6"/>
      <c r="G21" s="2"/>
      <c r="H21" s="12" t="s">
        <v>22</v>
      </c>
      <c r="I21" s="4">
        <f>+D18*J21</f>
        <v>1.2000000000000002</v>
      </c>
      <c r="J21" s="9">
        <v>0.2</v>
      </c>
      <c r="K21" s="17">
        <v>65</v>
      </c>
      <c r="L21" s="5">
        <f t="shared" si="0"/>
        <v>78.000000000000014</v>
      </c>
      <c r="M21" s="5">
        <f>+I21*0</f>
        <v>0</v>
      </c>
      <c r="N21" s="2"/>
      <c r="O21" s="1"/>
    </row>
    <row r="22" spans="1:15">
      <c r="A22" s="1"/>
      <c r="B22" s="2"/>
      <c r="C22" s="6"/>
      <c r="D22" s="6"/>
      <c r="E22" s="6"/>
      <c r="F22" s="6"/>
      <c r="G22" s="2"/>
      <c r="H22" s="12" t="s">
        <v>23</v>
      </c>
      <c r="I22" s="4">
        <f>+D19*J22</f>
        <v>0</v>
      </c>
      <c r="J22" s="9">
        <v>0</v>
      </c>
      <c r="K22" s="18"/>
      <c r="L22" s="5">
        <f t="shared" si="0"/>
        <v>0</v>
      </c>
      <c r="M22" s="5">
        <f>+I22*K22</f>
        <v>0</v>
      </c>
      <c r="N22" s="2"/>
      <c r="O22" s="1"/>
    </row>
    <row r="23" spans="1:15">
      <c r="A23" s="1"/>
      <c r="B23" s="2"/>
      <c r="C23" s="6"/>
      <c r="D23" s="6"/>
      <c r="E23" s="6"/>
      <c r="F23" s="6"/>
      <c r="G23" s="2"/>
      <c r="H23" s="13" t="s">
        <v>24</v>
      </c>
      <c r="I23" s="4">
        <f>+D18*J23</f>
        <v>1.2000000000000002</v>
      </c>
      <c r="J23" s="9">
        <v>0.2</v>
      </c>
      <c r="K23" s="17">
        <v>205</v>
      </c>
      <c r="L23" s="5">
        <f t="shared" si="0"/>
        <v>246.00000000000003</v>
      </c>
      <c r="M23" s="5">
        <f>+I23*K23</f>
        <v>246.00000000000003</v>
      </c>
      <c r="N23" s="2"/>
      <c r="O23" s="1"/>
    </row>
    <row r="24" spans="1:15" ht="15" thickBot="1">
      <c r="A24" s="1"/>
      <c r="B24" s="2"/>
      <c r="C24" s="35" t="s">
        <v>25</v>
      </c>
      <c r="D24" s="36"/>
      <c r="E24" s="37"/>
      <c r="F24" s="14">
        <f>SUM(F18:F23)</f>
        <v>1122</v>
      </c>
      <c r="G24" s="2"/>
      <c r="H24" s="38" t="s">
        <v>25</v>
      </c>
      <c r="I24" s="39"/>
      <c r="J24" s="39"/>
      <c r="K24" s="40"/>
      <c r="L24" s="15">
        <f>SUM(L18:L23)</f>
        <v>426</v>
      </c>
      <c r="M24" s="15">
        <f>SUM(M18:M23)</f>
        <v>249.60000000000002</v>
      </c>
      <c r="N24" s="2"/>
      <c r="O24" s="1"/>
    </row>
    <row r="25" spans="1:15">
      <c r="A25" s="1"/>
      <c r="B25" s="2"/>
      <c r="C25" s="2"/>
      <c r="D25" s="2"/>
      <c r="E25" s="2"/>
      <c r="F25" s="2"/>
      <c r="G25" s="2"/>
      <c r="H25" s="2"/>
      <c r="I25" s="2"/>
      <c r="J25" s="2"/>
      <c r="K25" s="2"/>
      <c r="L25" s="2"/>
      <c r="M25" s="2"/>
      <c r="N25" s="2"/>
      <c r="O25" s="1"/>
    </row>
    <row r="26" spans="1:15" ht="15.6">
      <c r="A26" s="1"/>
      <c r="B26" s="2"/>
      <c r="C26" s="27" t="s">
        <v>26</v>
      </c>
      <c r="D26" s="27"/>
      <c r="E26" s="27"/>
      <c r="F26" s="27"/>
      <c r="G26" s="27"/>
      <c r="H26" s="27"/>
      <c r="I26" s="27"/>
      <c r="J26" s="27"/>
      <c r="K26" s="27"/>
      <c r="L26" s="27"/>
      <c r="M26" s="2"/>
      <c r="N26" s="2"/>
      <c r="O26" s="1"/>
    </row>
    <row r="27" spans="1:15">
      <c r="A27" s="1"/>
      <c r="B27" s="2"/>
      <c r="C27" s="3" t="s">
        <v>27</v>
      </c>
      <c r="D27" s="2"/>
      <c r="E27" s="2"/>
      <c r="F27" s="2"/>
      <c r="G27" s="2"/>
      <c r="H27" s="2"/>
      <c r="I27" s="2"/>
      <c r="J27" s="2"/>
      <c r="K27" s="2"/>
      <c r="L27" s="2"/>
      <c r="M27" s="2"/>
      <c r="N27" s="2"/>
      <c r="O27" s="1"/>
    </row>
    <row r="28" spans="1:15">
      <c r="A28" s="1"/>
      <c r="B28" s="2"/>
      <c r="C28" s="7" t="s">
        <v>28</v>
      </c>
      <c r="D28" s="2"/>
      <c r="E28" s="2"/>
      <c r="F28" s="2"/>
      <c r="G28" s="2"/>
      <c r="H28" s="2"/>
      <c r="I28" s="2"/>
      <c r="J28" s="2"/>
      <c r="K28" s="2"/>
      <c r="L28" s="2"/>
      <c r="M28" s="2"/>
      <c r="N28" s="2"/>
      <c r="O28" s="1"/>
    </row>
    <row r="29" spans="1:15">
      <c r="A29" s="1"/>
      <c r="B29" s="2"/>
      <c r="C29" s="3" t="s">
        <v>29</v>
      </c>
      <c r="D29" s="2"/>
      <c r="E29" s="2"/>
      <c r="F29" s="2"/>
      <c r="G29" s="2"/>
      <c r="H29" s="2"/>
      <c r="I29" s="2"/>
      <c r="J29" s="2"/>
      <c r="K29" s="2"/>
      <c r="L29" s="2"/>
      <c r="M29" s="2"/>
      <c r="N29" s="2"/>
      <c r="O29" s="1"/>
    </row>
    <row r="30" spans="1:15">
      <c r="A30" s="1"/>
      <c r="B30" s="2"/>
      <c r="C30" s="2"/>
      <c r="D30" s="2"/>
      <c r="E30" s="2"/>
      <c r="F30" s="2"/>
      <c r="G30" s="2"/>
      <c r="H30" s="2"/>
      <c r="I30" s="2"/>
      <c r="J30" s="2"/>
      <c r="K30" s="2"/>
      <c r="L30" s="2"/>
      <c r="M30" s="2"/>
      <c r="N30" s="2"/>
      <c r="O30" s="1"/>
    </row>
    <row r="31" spans="1:15" ht="51.75" customHeight="1">
      <c r="A31" s="1"/>
      <c r="B31" s="2"/>
      <c r="C31" s="19" t="s">
        <v>30</v>
      </c>
      <c r="D31" s="19"/>
      <c r="E31" s="19"/>
      <c r="F31" s="19"/>
      <c r="G31" s="19"/>
      <c r="H31" s="19"/>
      <c r="I31" s="19"/>
      <c r="J31" s="19"/>
      <c r="K31" s="19"/>
      <c r="L31" s="19"/>
      <c r="M31" s="19"/>
      <c r="N31" s="2"/>
      <c r="O31" s="1"/>
    </row>
    <row r="32" spans="1:15">
      <c r="A32" s="1"/>
      <c r="B32" s="2"/>
      <c r="C32" s="2"/>
      <c r="D32" s="2"/>
      <c r="E32" s="2"/>
      <c r="F32" s="2"/>
      <c r="G32" s="2"/>
      <c r="H32" s="2"/>
      <c r="I32" s="2"/>
      <c r="J32" s="2"/>
      <c r="K32" s="2"/>
      <c r="L32" s="2"/>
      <c r="M32" s="2"/>
      <c r="N32" s="2"/>
      <c r="O32" s="1"/>
    </row>
    <row r="33" spans="1:15">
      <c r="A33" s="1"/>
      <c r="B33" s="2"/>
      <c r="C33" s="2"/>
      <c r="D33" s="2"/>
      <c r="E33" s="2"/>
      <c r="F33" s="2"/>
      <c r="G33" s="2"/>
      <c r="H33" s="2"/>
      <c r="I33" s="2"/>
      <c r="J33" s="2"/>
      <c r="K33" s="2"/>
      <c r="L33" s="2"/>
      <c r="M33" s="2"/>
      <c r="N33" s="2"/>
      <c r="O33" s="1"/>
    </row>
    <row r="34" spans="1:15">
      <c r="A34" s="1"/>
      <c r="B34" s="2"/>
      <c r="C34" s="2"/>
      <c r="D34" s="2"/>
      <c r="E34" s="2"/>
      <c r="F34" s="2"/>
      <c r="G34" s="2"/>
      <c r="H34" s="2"/>
      <c r="I34" s="2"/>
      <c r="J34" s="2"/>
      <c r="K34" s="2"/>
      <c r="L34" s="2"/>
      <c r="M34" s="2"/>
      <c r="N34" s="2"/>
      <c r="O34" s="1"/>
    </row>
    <row r="35" spans="1:15">
      <c r="A35" s="1"/>
      <c r="B35" s="2"/>
      <c r="C35" s="2"/>
      <c r="D35" s="2"/>
      <c r="E35" s="2"/>
      <c r="F35" s="2"/>
      <c r="G35" s="2"/>
      <c r="H35" s="2"/>
      <c r="I35" s="2"/>
      <c r="J35" s="2"/>
      <c r="K35" s="2"/>
      <c r="L35" s="2"/>
      <c r="M35" s="2"/>
      <c r="N35" s="2"/>
      <c r="O35" s="1"/>
    </row>
    <row r="36" spans="1:15">
      <c r="A36" s="1"/>
      <c r="B36" s="2"/>
      <c r="C36" s="2"/>
      <c r="D36" s="2"/>
      <c r="E36" s="2"/>
      <c r="F36" s="2"/>
      <c r="G36" s="2"/>
      <c r="H36" s="2"/>
      <c r="I36" s="2"/>
      <c r="J36" s="2"/>
      <c r="K36" s="2"/>
      <c r="L36" s="2"/>
      <c r="M36" s="2"/>
      <c r="N36" s="2"/>
      <c r="O36" s="1"/>
    </row>
    <row r="37" spans="1:15">
      <c r="A37" s="1"/>
      <c r="B37" s="1"/>
      <c r="C37" s="1"/>
      <c r="D37" s="1"/>
      <c r="E37" s="1"/>
      <c r="F37" s="1"/>
      <c r="G37" s="1"/>
      <c r="H37" s="1"/>
      <c r="I37" s="1"/>
      <c r="J37" s="1"/>
      <c r="K37" s="1"/>
      <c r="L37" s="1"/>
      <c r="M37" s="1"/>
      <c r="N37" s="1"/>
      <c r="O37" s="1"/>
    </row>
  </sheetData>
  <protectedRanges>
    <protectedRange algorithmName="SHA-512" hashValue="xi6XrqowL+wu3Q6/wFVTi21+jL9wFeNvA4Hyx4lAgDCv3fDZ7PhiWHnJgjHArSSqb2Cg/NZkFVa6yhgyGzSMEw==" saltValue="dCIRjmx2UgF0bEfiV1V0vA==" spinCount="100000" sqref="D18:E18 J18:K23" name="Données du simulateur"/>
  </protectedRanges>
  <mergeCells count="16">
    <mergeCell ref="C31:M31"/>
    <mergeCell ref="C4:N4"/>
    <mergeCell ref="C6:N6"/>
    <mergeCell ref="C5:M5"/>
    <mergeCell ref="B3:N3"/>
    <mergeCell ref="C15:F15"/>
    <mergeCell ref="H15:M15"/>
    <mergeCell ref="C26:L26"/>
    <mergeCell ref="C8:M8"/>
    <mergeCell ref="C9:M9"/>
    <mergeCell ref="C10:M10"/>
    <mergeCell ref="C18:C19"/>
    <mergeCell ref="C11:M11"/>
    <mergeCell ref="C12:M12"/>
    <mergeCell ref="C24:E24"/>
    <mergeCell ref="H24:K24"/>
  </mergeCells>
  <hyperlinks>
    <hyperlink ref="C6:N6" r:id="rId1" display="Plus d'informations sur la REP PMCB et les conditions de reprise sur www.valobat.fr/reprise-chantier" xr:uid="{76FE3698-5615-489D-97AA-06FB5EC53636}"/>
    <hyperlink ref="C12:M12" r:id="rId2" display="Pour bénéficier de la REP et de la reprise sans frais de vos déchets du bâtiment, inscivez votre chantier sur myvalobat-operations.valobat.fr/inscription" xr:uid="{5BF942E7-E5E9-49EE-8D2C-EC8837B8D93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1CF9E-618E-4283-A1BD-C2E7927A8F9D}">
  <dimension ref="A1:O37"/>
  <sheetViews>
    <sheetView topLeftCell="B1" zoomScale="90" zoomScaleNormal="90" workbookViewId="0">
      <selection activeCell="I19" sqref="I19"/>
    </sheetView>
  </sheetViews>
  <sheetFormatPr defaultColWidth="11.42578125" defaultRowHeight="14.45"/>
  <cols>
    <col min="1" max="1" width="7.85546875" customWidth="1"/>
    <col min="2" max="3" width="11.5703125" customWidth="1"/>
    <col min="7" max="10" width="11.5703125" customWidth="1"/>
  </cols>
  <sheetData>
    <row r="1" spans="1:15" ht="28.15" customHeight="1">
      <c r="A1" s="1"/>
      <c r="B1" s="1"/>
      <c r="C1" s="1"/>
      <c r="D1" s="1"/>
      <c r="E1" s="1"/>
      <c r="F1" s="1"/>
      <c r="G1" s="1"/>
      <c r="H1" s="1"/>
      <c r="I1" s="1"/>
      <c r="J1" s="1"/>
      <c r="K1" s="1"/>
      <c r="L1" s="1"/>
      <c r="M1" s="1"/>
      <c r="N1" s="1"/>
      <c r="O1" s="1"/>
    </row>
    <row r="2" spans="1:15">
      <c r="A2" s="1"/>
      <c r="B2" s="2"/>
      <c r="C2" s="2"/>
      <c r="D2" s="2"/>
      <c r="E2" s="2"/>
      <c r="F2" s="2"/>
      <c r="G2" s="2"/>
      <c r="H2" s="2"/>
      <c r="I2" s="2"/>
      <c r="J2" s="2"/>
      <c r="K2" s="2"/>
      <c r="L2" s="2"/>
      <c r="M2" s="2"/>
      <c r="N2" s="2"/>
      <c r="O2" s="1"/>
    </row>
    <row r="3" spans="1:15" ht="45" customHeight="1">
      <c r="A3" s="1"/>
      <c r="B3" s="41" t="s">
        <v>31</v>
      </c>
      <c r="C3" s="25"/>
      <c r="D3" s="25"/>
      <c r="E3" s="25"/>
      <c r="F3" s="25"/>
      <c r="G3" s="25"/>
      <c r="H3" s="25"/>
      <c r="I3" s="25"/>
      <c r="J3" s="25"/>
      <c r="K3" s="25"/>
      <c r="L3" s="25"/>
      <c r="M3" s="25"/>
      <c r="N3" s="25"/>
      <c r="O3" s="1"/>
    </row>
    <row r="4" spans="1:15">
      <c r="A4" s="1"/>
      <c r="B4" s="2"/>
      <c r="C4" s="20" t="s">
        <v>1</v>
      </c>
      <c r="D4" s="20"/>
      <c r="E4" s="20"/>
      <c r="F4" s="20"/>
      <c r="G4" s="20"/>
      <c r="H4" s="20"/>
      <c r="I4" s="20"/>
      <c r="J4" s="20"/>
      <c r="K4" s="20"/>
      <c r="L4" s="20"/>
      <c r="M4" s="20"/>
      <c r="N4" s="20"/>
      <c r="O4" s="1"/>
    </row>
    <row r="5" spans="1:15">
      <c r="A5" s="1"/>
      <c r="B5" s="2"/>
      <c r="C5" s="23" t="s">
        <v>2</v>
      </c>
      <c r="D5" s="23"/>
      <c r="E5" s="23"/>
      <c r="F5" s="23"/>
      <c r="G5" s="23"/>
      <c r="H5" s="23"/>
      <c r="I5" s="23"/>
      <c r="J5" s="23"/>
      <c r="K5" s="23"/>
      <c r="L5" s="23"/>
      <c r="M5" s="23"/>
      <c r="N5" s="2"/>
      <c r="O5" s="1"/>
    </row>
    <row r="6" spans="1:15">
      <c r="A6" s="1"/>
      <c r="B6" s="2"/>
      <c r="C6" s="22" t="s">
        <v>32</v>
      </c>
      <c r="D6" s="22"/>
      <c r="E6" s="22"/>
      <c r="F6" s="22"/>
      <c r="G6" s="22"/>
      <c r="H6" s="22"/>
      <c r="I6" s="22"/>
      <c r="J6" s="22"/>
      <c r="K6" s="22"/>
      <c r="L6" s="22"/>
      <c r="M6" s="22"/>
      <c r="N6" s="22"/>
      <c r="O6" s="1"/>
    </row>
    <row r="7" spans="1:15">
      <c r="A7" s="1"/>
      <c r="B7" s="2"/>
      <c r="C7" s="2"/>
      <c r="D7" s="2"/>
      <c r="E7" s="2"/>
      <c r="F7" s="2"/>
      <c r="G7" s="2"/>
      <c r="H7" s="2"/>
      <c r="I7" s="2"/>
      <c r="J7" s="2"/>
      <c r="K7" s="2"/>
      <c r="L7" s="2"/>
      <c r="M7" s="2"/>
      <c r="N7" s="2"/>
      <c r="O7" s="1"/>
    </row>
    <row r="8" spans="1:15" ht="15.6">
      <c r="A8" s="1"/>
      <c r="B8" s="2"/>
      <c r="C8" s="27" t="s">
        <v>4</v>
      </c>
      <c r="D8" s="27"/>
      <c r="E8" s="27"/>
      <c r="F8" s="27"/>
      <c r="G8" s="27"/>
      <c r="H8" s="27"/>
      <c r="I8" s="27"/>
      <c r="J8" s="27"/>
      <c r="K8" s="27"/>
      <c r="L8" s="27"/>
      <c r="M8" s="27"/>
      <c r="N8" s="2"/>
      <c r="O8" s="1"/>
    </row>
    <row r="9" spans="1:15" ht="13.9" customHeight="1">
      <c r="A9" s="1"/>
      <c r="B9" s="2"/>
      <c r="C9" s="28" t="s">
        <v>33</v>
      </c>
      <c r="D9" s="28"/>
      <c r="E9" s="28"/>
      <c r="F9" s="28"/>
      <c r="G9" s="28"/>
      <c r="H9" s="28"/>
      <c r="I9" s="28"/>
      <c r="J9" s="28"/>
      <c r="K9" s="28"/>
      <c r="L9" s="28"/>
      <c r="M9" s="28"/>
      <c r="N9" s="2"/>
      <c r="O9" s="1"/>
    </row>
    <row r="10" spans="1:15">
      <c r="A10" s="1"/>
      <c r="B10" s="2"/>
      <c r="C10" s="28" t="s">
        <v>34</v>
      </c>
      <c r="D10" s="28"/>
      <c r="E10" s="28"/>
      <c r="F10" s="28"/>
      <c r="G10" s="28"/>
      <c r="H10" s="28"/>
      <c r="I10" s="28"/>
      <c r="J10" s="28"/>
      <c r="K10" s="28"/>
      <c r="L10" s="28"/>
      <c r="M10" s="28"/>
      <c r="N10" s="2"/>
      <c r="O10" s="1"/>
    </row>
    <row r="11" spans="1:15">
      <c r="A11" s="1"/>
      <c r="B11" s="2"/>
      <c r="C11" s="31" t="s">
        <v>7</v>
      </c>
      <c r="D11" s="32"/>
      <c r="E11" s="32"/>
      <c r="F11" s="32"/>
      <c r="G11" s="32"/>
      <c r="H11" s="32"/>
      <c r="I11" s="32"/>
      <c r="J11" s="32"/>
      <c r="K11" s="32"/>
      <c r="L11" s="32"/>
      <c r="M11" s="32"/>
      <c r="N11" s="2"/>
      <c r="O11" s="1"/>
    </row>
    <row r="12" spans="1:15">
      <c r="A12" s="1"/>
      <c r="B12" s="2"/>
      <c r="C12" s="34" t="s">
        <v>35</v>
      </c>
      <c r="D12" s="34"/>
      <c r="E12" s="34"/>
      <c r="F12" s="34"/>
      <c r="G12" s="34"/>
      <c r="H12" s="34"/>
      <c r="I12" s="34"/>
      <c r="J12" s="34"/>
      <c r="K12" s="34"/>
      <c r="L12" s="34"/>
      <c r="M12" s="34"/>
      <c r="N12" s="2"/>
      <c r="O12" s="1"/>
    </row>
    <row r="13" spans="1:15">
      <c r="A13" s="1"/>
      <c r="B13" s="2"/>
      <c r="C13" s="16"/>
      <c r="D13" s="16"/>
      <c r="E13" s="16"/>
      <c r="F13" s="16"/>
      <c r="G13" s="16"/>
      <c r="H13" s="16"/>
      <c r="I13" s="16"/>
      <c r="J13" s="16"/>
      <c r="K13" s="16"/>
      <c r="L13" s="16"/>
      <c r="M13" s="16"/>
      <c r="N13" s="2"/>
      <c r="O13" s="1"/>
    </row>
    <row r="14" spans="1:15">
      <c r="A14" s="1"/>
      <c r="B14" s="2"/>
      <c r="C14" s="2"/>
      <c r="D14" s="2"/>
      <c r="E14" s="2"/>
      <c r="F14" s="2"/>
      <c r="G14" s="2"/>
      <c r="H14" s="2"/>
      <c r="I14" s="2"/>
      <c r="J14" s="2"/>
      <c r="K14" s="2"/>
      <c r="L14" s="2"/>
      <c r="M14" s="2"/>
      <c r="N14" s="2"/>
      <c r="O14" s="1"/>
    </row>
    <row r="15" spans="1:15">
      <c r="A15" s="1"/>
      <c r="B15" s="2"/>
      <c r="C15" s="26" t="s">
        <v>9</v>
      </c>
      <c r="D15" s="26"/>
      <c r="E15" s="26"/>
      <c r="F15" s="26"/>
      <c r="G15" s="2"/>
      <c r="H15" s="26" t="s">
        <v>10</v>
      </c>
      <c r="I15" s="26"/>
      <c r="J15" s="26"/>
      <c r="K15" s="26"/>
      <c r="L15" s="26"/>
      <c r="M15" s="26"/>
      <c r="N15" s="2"/>
      <c r="O15" s="1"/>
    </row>
    <row r="16" spans="1:15" ht="15" thickBot="1">
      <c r="A16" s="1"/>
      <c r="B16" s="2"/>
      <c r="C16" s="2"/>
      <c r="D16" s="2"/>
      <c r="E16" s="2"/>
      <c r="F16" s="2"/>
      <c r="G16" s="2"/>
      <c r="H16" s="2"/>
      <c r="I16" s="2"/>
      <c r="J16" s="2"/>
      <c r="K16" s="2"/>
      <c r="L16" s="2"/>
      <c r="M16" s="2"/>
      <c r="N16" s="2"/>
      <c r="O16" s="1"/>
    </row>
    <row r="17" spans="1:15" ht="43.9" thickBot="1">
      <c r="A17" s="1"/>
      <c r="B17" s="2"/>
      <c r="C17" s="10" t="s">
        <v>11</v>
      </c>
      <c r="D17" s="10" t="s">
        <v>12</v>
      </c>
      <c r="E17" s="11" t="s">
        <v>13</v>
      </c>
      <c r="F17" s="11" t="s">
        <v>14</v>
      </c>
      <c r="G17" s="2"/>
      <c r="H17" s="10" t="s">
        <v>11</v>
      </c>
      <c r="I17" s="10" t="s">
        <v>12</v>
      </c>
      <c r="J17" s="11" t="s">
        <v>15</v>
      </c>
      <c r="K17" s="11" t="s">
        <v>16</v>
      </c>
      <c r="L17" s="11" t="s">
        <v>14</v>
      </c>
      <c r="M17" s="11" t="s">
        <v>17</v>
      </c>
      <c r="N17" s="2"/>
      <c r="O17" s="1"/>
    </row>
    <row r="18" spans="1:15">
      <c r="A18" s="1"/>
      <c r="B18" s="2"/>
      <c r="C18" s="29" t="s">
        <v>18</v>
      </c>
      <c r="D18" s="8">
        <v>7</v>
      </c>
      <c r="E18" s="17">
        <v>187</v>
      </c>
      <c r="F18" s="5">
        <f>+D18*E18</f>
        <v>1309</v>
      </c>
      <c r="G18" s="2"/>
      <c r="H18" s="12" t="s">
        <v>19</v>
      </c>
      <c r="I18" s="4">
        <f>+D18*J18</f>
        <v>2.1</v>
      </c>
      <c r="J18" s="9">
        <v>0.3</v>
      </c>
      <c r="K18" s="17">
        <v>10</v>
      </c>
      <c r="L18" s="5">
        <f t="shared" ref="L18:L23" si="0">+I18*K18</f>
        <v>21</v>
      </c>
      <c r="M18" s="5">
        <f>+I18*6*0.2</f>
        <v>2.5200000000000005</v>
      </c>
      <c r="N18" s="2"/>
      <c r="O18" s="1"/>
    </row>
    <row r="19" spans="1:15">
      <c r="A19" s="1"/>
      <c r="B19" s="2"/>
      <c r="C19" s="30"/>
      <c r="D19" s="6"/>
      <c r="E19" s="6"/>
      <c r="F19" s="6"/>
      <c r="G19" s="2"/>
      <c r="H19" s="12" t="s">
        <v>20</v>
      </c>
      <c r="I19" s="4">
        <f>+D18*J19</f>
        <v>0.35000000000000003</v>
      </c>
      <c r="J19" s="9">
        <v>0.05</v>
      </c>
      <c r="K19" s="17">
        <v>85</v>
      </c>
      <c r="L19" s="5">
        <f t="shared" si="0"/>
        <v>29.750000000000004</v>
      </c>
      <c r="M19" s="5">
        <f>+K19*0</f>
        <v>0</v>
      </c>
      <c r="N19" s="2"/>
      <c r="O19" s="1"/>
    </row>
    <row r="20" spans="1:15">
      <c r="A20" s="1"/>
      <c r="B20" s="2"/>
      <c r="C20" s="6"/>
      <c r="D20" s="6"/>
      <c r="E20" s="6"/>
      <c r="F20" s="6"/>
      <c r="G20" s="2"/>
      <c r="H20" s="12" t="s">
        <v>21</v>
      </c>
      <c r="I20" s="4">
        <f>+D18*J20</f>
        <v>1.05</v>
      </c>
      <c r="J20" s="9">
        <v>0.15</v>
      </c>
      <c r="K20" s="17">
        <v>155</v>
      </c>
      <c r="L20" s="5">
        <f t="shared" si="0"/>
        <v>162.75</v>
      </c>
      <c r="M20" s="5">
        <f>+I20*0</f>
        <v>0</v>
      </c>
      <c r="N20" s="2"/>
      <c r="O20" s="1"/>
    </row>
    <row r="21" spans="1:15">
      <c r="A21" s="1"/>
      <c r="B21" s="2"/>
      <c r="C21" s="6"/>
      <c r="D21" s="6"/>
      <c r="E21" s="6"/>
      <c r="F21" s="6"/>
      <c r="G21" s="2"/>
      <c r="H21" s="12" t="s">
        <v>22</v>
      </c>
      <c r="I21" s="4">
        <f>+D18*J21</f>
        <v>1.75</v>
      </c>
      <c r="J21" s="9">
        <v>0.25</v>
      </c>
      <c r="K21" s="17">
        <v>65</v>
      </c>
      <c r="L21" s="5">
        <f t="shared" si="0"/>
        <v>113.75</v>
      </c>
      <c r="M21" s="5">
        <f>+I21*0</f>
        <v>0</v>
      </c>
      <c r="N21" s="2"/>
      <c r="O21" s="1"/>
    </row>
    <row r="22" spans="1:15">
      <c r="A22" s="1"/>
      <c r="B22" s="2"/>
      <c r="C22" s="6"/>
      <c r="D22" s="6"/>
      <c r="E22" s="6"/>
      <c r="F22" s="6"/>
      <c r="G22" s="2"/>
      <c r="H22" s="12" t="s">
        <v>23</v>
      </c>
      <c r="I22" s="4">
        <f>+D19*J22</f>
        <v>0</v>
      </c>
      <c r="J22" s="9">
        <v>0</v>
      </c>
      <c r="K22" s="18"/>
      <c r="L22" s="5">
        <f t="shared" si="0"/>
        <v>0</v>
      </c>
      <c r="M22" s="5">
        <f>+I22*K22</f>
        <v>0</v>
      </c>
      <c r="N22" s="2"/>
      <c r="O22" s="1"/>
    </row>
    <row r="23" spans="1:15">
      <c r="A23" s="1"/>
      <c r="B23" s="2"/>
      <c r="C23" s="6"/>
      <c r="D23" s="6"/>
      <c r="E23" s="6"/>
      <c r="F23" s="6"/>
      <c r="G23" s="2"/>
      <c r="H23" s="13" t="s">
        <v>24</v>
      </c>
      <c r="I23" s="4">
        <f>+D18*J23</f>
        <v>1.75</v>
      </c>
      <c r="J23" s="9">
        <v>0.25</v>
      </c>
      <c r="K23" s="17">
        <v>205</v>
      </c>
      <c r="L23" s="5">
        <f t="shared" si="0"/>
        <v>358.75</v>
      </c>
      <c r="M23" s="5">
        <f>+I23*K23</f>
        <v>358.75</v>
      </c>
      <c r="N23" s="2"/>
      <c r="O23" s="1"/>
    </row>
    <row r="24" spans="1:15" ht="15" thickBot="1">
      <c r="A24" s="1"/>
      <c r="B24" s="2"/>
      <c r="C24" s="35" t="s">
        <v>25</v>
      </c>
      <c r="D24" s="36"/>
      <c r="E24" s="37"/>
      <c r="F24" s="14">
        <f>SUM(F18:F23)</f>
        <v>1309</v>
      </c>
      <c r="G24" s="2"/>
      <c r="H24" s="38" t="s">
        <v>25</v>
      </c>
      <c r="I24" s="39"/>
      <c r="J24" s="39"/>
      <c r="K24" s="40"/>
      <c r="L24" s="15">
        <f>SUM(L18:L23)</f>
        <v>686</v>
      </c>
      <c r="M24" s="15">
        <f>SUM(M18:M23)</f>
        <v>361.27</v>
      </c>
      <c r="N24" s="2"/>
      <c r="O24" s="1"/>
    </row>
    <row r="25" spans="1:15">
      <c r="A25" s="1"/>
      <c r="B25" s="2"/>
      <c r="C25" s="2"/>
      <c r="D25" s="2"/>
      <c r="E25" s="2"/>
      <c r="F25" s="2"/>
      <c r="G25" s="2"/>
      <c r="H25" s="2"/>
      <c r="I25" s="2"/>
      <c r="J25" s="2"/>
      <c r="K25" s="2"/>
      <c r="L25" s="2"/>
      <c r="M25" s="2"/>
      <c r="N25" s="2"/>
      <c r="O25" s="1"/>
    </row>
    <row r="26" spans="1:15" ht="15.6">
      <c r="A26" s="1"/>
      <c r="B26" s="2"/>
      <c r="C26" s="27" t="s">
        <v>26</v>
      </c>
      <c r="D26" s="27"/>
      <c r="E26" s="27"/>
      <c r="F26" s="27"/>
      <c r="G26" s="27"/>
      <c r="H26" s="27"/>
      <c r="I26" s="27"/>
      <c r="J26" s="27"/>
      <c r="K26" s="27"/>
      <c r="L26" s="27"/>
      <c r="M26" s="2"/>
      <c r="N26" s="2"/>
      <c r="O26" s="1"/>
    </row>
    <row r="27" spans="1:15">
      <c r="A27" s="1"/>
      <c r="B27" s="2"/>
      <c r="C27" s="3" t="s">
        <v>27</v>
      </c>
      <c r="D27" s="2"/>
      <c r="E27" s="2"/>
      <c r="F27" s="2"/>
      <c r="G27" s="2"/>
      <c r="H27" s="2"/>
      <c r="I27" s="2"/>
      <c r="J27" s="2"/>
      <c r="K27" s="2"/>
      <c r="L27" s="2"/>
      <c r="M27" s="2"/>
      <c r="N27" s="2"/>
      <c r="O27" s="1"/>
    </row>
    <row r="28" spans="1:15">
      <c r="A28" s="1"/>
      <c r="B28" s="2"/>
      <c r="C28" s="7" t="s">
        <v>28</v>
      </c>
      <c r="D28" s="2"/>
      <c r="E28" s="2"/>
      <c r="F28" s="2"/>
      <c r="G28" s="2"/>
      <c r="H28" s="2"/>
      <c r="I28" s="2"/>
      <c r="J28" s="2"/>
      <c r="K28" s="2"/>
      <c r="L28" s="2"/>
      <c r="M28" s="2"/>
      <c r="N28" s="2"/>
      <c r="O28" s="1"/>
    </row>
    <row r="29" spans="1:15">
      <c r="A29" s="1"/>
      <c r="B29" s="2"/>
      <c r="C29" s="3" t="s">
        <v>29</v>
      </c>
      <c r="D29" s="2"/>
      <c r="E29" s="2"/>
      <c r="F29" s="2"/>
      <c r="G29" s="2"/>
      <c r="H29" s="2"/>
      <c r="I29" s="2"/>
      <c r="J29" s="2"/>
      <c r="K29" s="2"/>
      <c r="L29" s="2"/>
      <c r="M29" s="2"/>
      <c r="N29" s="2"/>
      <c r="O29" s="1"/>
    </row>
    <row r="30" spans="1:15">
      <c r="A30" s="1"/>
      <c r="B30" s="2"/>
      <c r="C30" s="2"/>
      <c r="D30" s="2"/>
      <c r="E30" s="2"/>
      <c r="F30" s="2"/>
      <c r="G30" s="2"/>
      <c r="H30" s="2"/>
      <c r="I30" s="2"/>
      <c r="J30" s="2"/>
      <c r="K30" s="2"/>
      <c r="L30" s="2"/>
      <c r="M30" s="2"/>
      <c r="N30" s="2"/>
      <c r="O30" s="1"/>
    </row>
    <row r="31" spans="1:15">
      <c r="A31" s="1"/>
      <c r="B31" s="2"/>
      <c r="C31" s="19" t="s">
        <v>30</v>
      </c>
      <c r="D31" s="19"/>
      <c r="E31" s="19"/>
      <c r="F31" s="19"/>
      <c r="G31" s="19"/>
      <c r="H31" s="19"/>
      <c r="I31" s="19"/>
      <c r="J31" s="19"/>
      <c r="K31" s="19"/>
      <c r="L31" s="19"/>
      <c r="M31" s="19"/>
      <c r="N31" s="2"/>
      <c r="O31" s="1"/>
    </row>
    <row r="32" spans="1:15">
      <c r="A32" s="1"/>
      <c r="B32" s="2"/>
      <c r="C32" s="2"/>
      <c r="D32" s="2"/>
      <c r="E32" s="2"/>
      <c r="F32" s="2"/>
      <c r="G32" s="2"/>
      <c r="H32" s="2"/>
      <c r="I32" s="2"/>
      <c r="J32" s="2"/>
      <c r="K32" s="2"/>
      <c r="L32" s="2"/>
      <c r="M32" s="2"/>
      <c r="N32" s="2"/>
      <c r="O32" s="1"/>
    </row>
    <row r="33" spans="1:15">
      <c r="A33" s="1"/>
      <c r="B33" s="2"/>
      <c r="C33" s="2"/>
      <c r="D33" s="2"/>
      <c r="E33" s="2"/>
      <c r="F33" s="2"/>
      <c r="G33" s="2"/>
      <c r="H33" s="2"/>
      <c r="I33" s="2"/>
      <c r="J33" s="2"/>
      <c r="K33" s="2"/>
      <c r="L33" s="2"/>
      <c r="M33" s="2"/>
      <c r="N33" s="2"/>
      <c r="O33" s="1"/>
    </row>
    <row r="34" spans="1:15">
      <c r="A34" s="1"/>
      <c r="B34" s="2"/>
      <c r="C34" s="2"/>
      <c r="D34" s="2"/>
      <c r="E34" s="2"/>
      <c r="F34" s="2"/>
      <c r="G34" s="2"/>
      <c r="H34" s="2"/>
      <c r="I34" s="2"/>
      <c r="J34" s="2"/>
      <c r="K34" s="2"/>
      <c r="L34" s="2"/>
      <c r="M34" s="2"/>
      <c r="N34" s="2"/>
      <c r="O34" s="1"/>
    </row>
    <row r="35" spans="1:15">
      <c r="A35" s="1"/>
      <c r="B35" s="2"/>
      <c r="C35" s="2"/>
      <c r="D35" s="2"/>
      <c r="E35" s="2"/>
      <c r="F35" s="2"/>
      <c r="G35" s="2"/>
      <c r="H35" s="2"/>
      <c r="I35" s="2"/>
      <c r="J35" s="2"/>
      <c r="K35" s="2"/>
      <c r="L35" s="2"/>
      <c r="M35" s="2"/>
      <c r="N35" s="2"/>
      <c r="O35" s="1"/>
    </row>
    <row r="36" spans="1:15">
      <c r="A36" s="1"/>
      <c r="B36" s="2"/>
      <c r="C36" s="2"/>
      <c r="D36" s="2"/>
      <c r="E36" s="2"/>
      <c r="F36" s="2"/>
      <c r="G36" s="2"/>
      <c r="H36" s="2"/>
      <c r="I36" s="2"/>
      <c r="J36" s="2"/>
      <c r="K36" s="2"/>
      <c r="L36" s="2"/>
      <c r="M36" s="2"/>
      <c r="N36" s="2"/>
      <c r="O36" s="1"/>
    </row>
    <row r="37" spans="1:15">
      <c r="A37" s="1"/>
      <c r="B37" s="1"/>
      <c r="C37" s="1"/>
      <c r="D37" s="1"/>
      <c r="E37" s="1"/>
      <c r="F37" s="1"/>
      <c r="G37" s="1"/>
      <c r="H37" s="1"/>
      <c r="I37" s="1"/>
      <c r="J37" s="1"/>
      <c r="K37" s="1"/>
      <c r="L37" s="1"/>
      <c r="M37" s="1"/>
      <c r="N37" s="1"/>
      <c r="O37" s="1"/>
    </row>
  </sheetData>
  <protectedRanges>
    <protectedRange algorithmName="SHA-512" hashValue="xi6XrqowL+wu3Q6/wFVTi21+jL9wFeNvA4Hyx4lAgDCv3fDZ7PhiWHnJgjHArSSqb2Cg/NZkFVa6yhgyGzSMEw==" saltValue="dCIRjmx2UgF0bEfiV1V0vA==" spinCount="100000" sqref="D18:E18 J18:K23" name="Données du simulateur"/>
  </protectedRanges>
  <mergeCells count="16">
    <mergeCell ref="C24:E24"/>
    <mergeCell ref="H24:K24"/>
    <mergeCell ref="C26:L26"/>
    <mergeCell ref="C31:M31"/>
    <mergeCell ref="C10:M10"/>
    <mergeCell ref="C11:M11"/>
    <mergeCell ref="C12:M12"/>
    <mergeCell ref="C15:F15"/>
    <mergeCell ref="H15:M15"/>
    <mergeCell ref="C18:C19"/>
    <mergeCell ref="C9:M9"/>
    <mergeCell ref="B3:N3"/>
    <mergeCell ref="C4:N4"/>
    <mergeCell ref="C5:M5"/>
    <mergeCell ref="C6:N6"/>
    <mergeCell ref="C8:M8"/>
  </mergeCells>
  <hyperlinks>
    <hyperlink ref="C6:N6" r:id="rId1" display="Plus d'informations sur la REP PMCB et les conditions de reprise sur www.valobat.fr/reprise-chantier" xr:uid="{27C7528A-BDE6-4344-BB7E-0F89F377EC86}"/>
    <hyperlink ref="C12:M12" r:id="rId2" display="Pour bénéficier de la REP et de la reprise sans frais de vos déchets du bâtiment, inscivez votre chantier sur myvalobat-operations.valobat.fr/inscription" xr:uid="{7FC6CBD4-36B6-4AA2-8AED-F736C9A309FD}"/>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6" ma:contentTypeDescription="Crée un document." ma:contentTypeScope="" ma:versionID="7052070b2ff554be37d769d182f8d396">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1ce64fadd75a3f289c934b9fcc589e17"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1c228018-57e9-4e55-91c4-67d2c1e90f66}"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45EA2F-DA7E-4622-8D06-34598B97AFEB}"/>
</file>

<file path=customXml/itemProps2.xml><?xml version="1.0" encoding="utf-8"?>
<ds:datastoreItem xmlns:ds="http://schemas.openxmlformats.org/officeDocument/2006/customXml" ds:itemID="{EC29A8F7-EA85-4403-9972-0F960E975E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Hermine TROUSSILLE</dc:creator>
  <cp:keywords/>
  <dc:description/>
  <cp:lastModifiedBy/>
  <cp:revision/>
  <dcterms:created xsi:type="dcterms:W3CDTF">2024-09-12T12:37:17Z</dcterms:created>
  <dcterms:modified xsi:type="dcterms:W3CDTF">2024-09-25T08:03:33Z</dcterms:modified>
  <cp:category/>
  <cp:contentStatus/>
</cp:coreProperties>
</file>